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AN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<sst xmlns="http://schemas.openxmlformats.org/spreadsheetml/2006/main" count="34" uniqueCount="33">
  <si>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Nr. Crt</t>
  </si>
  <si>
    <t>Nr. Contr</t>
  </si>
  <si>
    <t>CAS HUNEDOARA</t>
  </si>
  <si>
    <t>ONCOLOGIE</t>
  </si>
  <si>
    <t>TOTAL</t>
  </si>
  <si>
    <t>NUME SPITAL</t>
  </si>
  <si>
    <t>HEMOFILIE SI TALASEMIE</t>
  </si>
  <si>
    <t>HEMOFILIE</t>
  </si>
  <si>
    <t>TALASEMIE</t>
  </si>
  <si>
    <t>OSTEOPOROZA</t>
  </si>
  <si>
    <t>GUSA</t>
  </si>
  <si>
    <t>B.R. SIDPU</t>
  </si>
  <si>
    <t>ORTOPEDIE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</si>
  <si>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</si>
  <si>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</si>
  <si>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</si>
  <si>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</si>
  <si>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</si>
  <si>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</si>
  <si>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</si>
  <si>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</si>
  <si>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</si>
  <si>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</si>
  <si>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</si>
  <si>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2.13-1</t>
  </si>
  <si>
    <t>2.1-1</t>
  </si>
  <si>
    <t>2.14-1</t>
  </si>
  <si>
    <t>2.10-1</t>
  </si>
  <si>
    <t>Spitalul General CF Simeria</t>
  </si>
  <si>
    <t>2.15-1</t>
  </si>
  <si>
    <t>BOLI ENDOCRINE</t>
  </si>
  <si>
    <t>LEI</t>
  </si>
  <si>
    <t>SUME CONTRACTATE PNS - AN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</si>
</sst>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vertical="center" wrapText="1"/>
      <protection/>
    </xf>
    <xf numFmtId="49" fontId="0" fillId="0" borderId="14" xfId="57" applyNumberFormat="1" applyFont="1" applyFill="1" applyBorder="1" applyAlignment="1">
      <alignment horizontal="right"/>
      <protection/>
    </xf>
    <xf numFmtId="49" fontId="0" fillId="0" borderId="15" xfId="57" applyNumberFormat="1" applyFont="1" applyFill="1" applyBorder="1" applyAlignment="1">
      <alignment horizontal="right"/>
      <protection/>
    </xf>
    <xf numFmtId="49" fontId="0" fillId="0" borderId="16" xfId="57" applyNumberFormat="1" applyFont="1" applyFill="1" applyBorder="1" applyAlignment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49" fontId="0" fillId="0" borderId="18" xfId="57" applyNumberFormat="1" applyFont="1" applyFill="1" applyBorder="1" applyAlignment="1">
      <alignment horizontal="right"/>
      <protection/>
    </xf>
    <xf numFmtId="0" fontId="22" fillId="0" borderId="15" xfId="57" applyFont="1" applyFill="1" applyBorder="1" applyAlignment="1">
      <alignment horizontal="center" vertical="center" wrapText="1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184" fontId="23" fillId="0" borderId="15" xfId="0" applyNumberFormat="1" applyFont="1" applyFill="1" applyBorder="1" applyAlignment="1">
      <alignment/>
    </xf>
    <xf numFmtId="184" fontId="23" fillId="0" borderId="19" xfId="0" applyNumberFormat="1" applyFont="1" applyFill="1" applyBorder="1" applyAlignment="1">
      <alignment/>
    </xf>
    <xf numFmtId="184" fontId="22" fillId="0" borderId="20" xfId="0" applyNumberFormat="1" applyFont="1" applyFill="1" applyBorder="1" applyAlignment="1">
      <alignment/>
    </xf>
    <xf numFmtId="184" fontId="23" fillId="0" borderId="14" xfId="0" applyNumberFormat="1" applyFont="1" applyFill="1" applyBorder="1" applyAlignment="1">
      <alignment/>
    </xf>
    <xf numFmtId="184" fontId="23" fillId="0" borderId="21" xfId="0" applyNumberFormat="1" applyFont="1" applyFill="1" applyBorder="1" applyAlignment="1">
      <alignment/>
    </xf>
    <xf numFmtId="184" fontId="23" fillId="0" borderId="16" xfId="0" applyNumberFormat="1" applyFont="1" applyFill="1" applyBorder="1" applyAlignment="1">
      <alignment/>
    </xf>
    <xf numFmtId="184" fontId="23" fillId="0" borderId="22" xfId="0" applyNumberFormat="1" applyFont="1" applyFill="1" applyBorder="1" applyAlignment="1">
      <alignment/>
    </xf>
    <xf numFmtId="0" fontId="22" fillId="0" borderId="17" xfId="57" applyFont="1" applyFill="1" applyBorder="1" applyAlignment="1">
      <alignment horizontal="center" vertical="center" wrapText="1"/>
      <protection/>
    </xf>
    <xf numFmtId="184" fontId="22" fillId="0" borderId="23" xfId="0" applyNumberFormat="1" applyFont="1" applyFill="1" applyBorder="1" applyAlignment="1">
      <alignment/>
    </xf>
    <xf numFmtId="184" fontId="22" fillId="0" borderId="18" xfId="0" applyNumberFormat="1" applyFont="1" applyFill="1" applyBorder="1" applyAlignment="1">
      <alignment/>
    </xf>
    <xf numFmtId="184" fontId="22" fillId="0" borderId="24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2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26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49" fontId="21" fillId="0" borderId="28" xfId="57" applyNumberFormat="1" applyFont="1" applyFill="1" applyBorder="1" applyAlignment="1">
      <alignment horizontal="center" vertical="center" wrapText="1"/>
      <protection/>
    </xf>
    <xf numFmtId="49" fontId="21" fillId="0" borderId="2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workbookViewId="0" topLeftCell="A1">
      <selection activeCell="D17" sqref="D17"/>
    </sheetView>
  </sheetViews>
  <sheetFormatPr defaultColWidth="8.8515625" defaultRowHeight="12.75"/>
  <cols>
    <col min="1" max="1" width="3.28125" style="1" customWidth="1"/>
    <col min="2" max="2" width="6.8515625" style="1" customWidth="1"/>
    <col min="3" max="3" width="20.57421875" style="1" customWidth="1"/>
    <col min="4" max="4" width="14.7109375" style="1" customWidth="1"/>
    <col min="5" max="5" width="15.140625" style="1" customWidth="1"/>
    <col min="6" max="6" width="12.28125" style="1" customWidth="1"/>
    <col min="7" max="7" width="14.7109375" style="1" customWidth="1"/>
    <col min="8" max="8" width="12.140625" style="1" bestFit="1" customWidth="1"/>
    <col min="9" max="10" width="11.8515625" style="1" customWidth="1"/>
    <col min="11" max="11" width="11.00390625" style="1" bestFit="1" customWidth="1"/>
    <col min="12" max="12" width="10.00390625" style="1" customWidth="1"/>
    <col min="13" max="13" width="11.421875" style="1" customWidth="1"/>
    <col min="14" max="14" width="14.7109375" style="1" customWidth="1"/>
    <col min="15" max="15" width="14.8515625" style="1" customWidth="1"/>
    <col min="16" max="17" width="8.8515625" style="3" customWidth="1"/>
    <col min="18" max="16384" width="8.8515625" style="1" customWidth="1"/>
  </cols>
  <sheetData>
    <row r="1" ht="15.75">
      <c r="A1" s="30" t="s">
        <v>2</v>
      </c>
    </row>
    <row r="2" ht="15.75">
      <c r="A2" s="29" t="s">
        <v>21</v>
      </c>
    </row>
    <row r="3" ht="12.75">
      <c r="A3" s="2"/>
    </row>
    <row r="4" ht="12.75">
      <c r="A4" s="2"/>
    </row>
    <row r="5" ht="12.75">
      <c r="A5" s="2"/>
    </row>
    <row r="7" spans="3:14" ht="16.5" thickBot="1">
      <c r="C7" s="29" t="s">
        <v>32</v>
      </c>
      <c r="G7" s="7"/>
      <c r="H7" s="3"/>
      <c r="L7" s="7"/>
      <c r="N7" s="31" t="s">
        <v>31</v>
      </c>
    </row>
    <row r="8" spans="1:15" ht="36" customHeight="1">
      <c r="A8" s="38" t="s">
        <v>0</v>
      </c>
      <c r="B8" s="40" t="s">
        <v>1</v>
      </c>
      <c r="C8" s="34" t="s">
        <v>5</v>
      </c>
      <c r="D8" s="34" t="s">
        <v>3</v>
      </c>
      <c r="E8" s="34"/>
      <c r="F8" s="34" t="s">
        <v>16</v>
      </c>
      <c r="G8" s="34"/>
      <c r="H8" s="34" t="s">
        <v>6</v>
      </c>
      <c r="I8" s="34"/>
      <c r="J8" s="34"/>
      <c r="K8" s="34" t="s">
        <v>30</v>
      </c>
      <c r="L8" s="34"/>
      <c r="M8" s="34" t="s">
        <v>11</v>
      </c>
      <c r="N8" s="36" t="s">
        <v>12</v>
      </c>
      <c r="O8" s="32" t="s">
        <v>4</v>
      </c>
    </row>
    <row r="9" spans="1:15" ht="91.5" customHeight="1" thickBot="1">
      <c r="A9" s="39"/>
      <c r="B9" s="41"/>
      <c r="C9" s="35"/>
      <c r="D9" s="8" t="s">
        <v>17</v>
      </c>
      <c r="E9" s="8" t="s">
        <v>18</v>
      </c>
      <c r="F9" s="8" t="s">
        <v>14</v>
      </c>
      <c r="G9" s="8" t="s">
        <v>15</v>
      </c>
      <c r="H9" s="8" t="s">
        <v>7</v>
      </c>
      <c r="I9" s="8" t="s">
        <v>13</v>
      </c>
      <c r="J9" s="8" t="s">
        <v>8</v>
      </c>
      <c r="K9" s="9" t="s">
        <v>9</v>
      </c>
      <c r="L9" s="9" t="s">
        <v>10</v>
      </c>
      <c r="M9" s="35"/>
      <c r="N9" s="37"/>
      <c r="O9" s="33"/>
    </row>
    <row r="10" spans="1:15" ht="43.5" customHeight="1" thickBot="1">
      <c r="A10" s="4">
        <v>1</v>
      </c>
      <c r="B10" s="11" t="s">
        <v>24</v>
      </c>
      <c r="C10" s="15" t="s">
        <v>22</v>
      </c>
      <c r="D10" s="18">
        <v>5351520</v>
      </c>
      <c r="E10" s="18">
        <v>2060298</v>
      </c>
      <c r="F10" s="18">
        <v>910.58</v>
      </c>
      <c r="G10" s="18">
        <v>56000</v>
      </c>
      <c r="H10" s="18">
        <v>6000</v>
      </c>
      <c r="I10" s="18">
        <v>30000</v>
      </c>
      <c r="J10" s="18">
        <v>0</v>
      </c>
      <c r="K10" s="18">
        <v>58350</v>
      </c>
      <c r="L10" s="18">
        <v>4100</v>
      </c>
      <c r="M10" s="18">
        <v>56910</v>
      </c>
      <c r="N10" s="19">
        <v>1073857.34</v>
      </c>
      <c r="O10" s="20">
        <f>D10+E10+F10+G10+H10+I10+J10+K10+L10+M10+N10</f>
        <v>8697945.92</v>
      </c>
    </row>
    <row r="11" spans="1:15" ht="66" customHeight="1" thickBot="1">
      <c r="A11" s="5">
        <v>2</v>
      </c>
      <c r="B11" s="10" t="s">
        <v>25</v>
      </c>
      <c r="C11" s="16" t="s">
        <v>19</v>
      </c>
      <c r="D11" s="21">
        <v>321000</v>
      </c>
      <c r="E11" s="21">
        <v>264532</v>
      </c>
      <c r="F11" s="21">
        <v>7289.42</v>
      </c>
      <c r="G11" s="21">
        <v>0</v>
      </c>
      <c r="H11" s="21">
        <v>24000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358967.1</v>
      </c>
      <c r="O11" s="20">
        <f>D11+E11+F11+G11+H11+I11+J11+K11+L11+M11+N11</f>
        <v>975788.52</v>
      </c>
    </row>
    <row r="12" spans="1:15" ht="28.5" customHeight="1" thickBot="1">
      <c r="A12" s="5">
        <v>3</v>
      </c>
      <c r="B12" s="10" t="s">
        <v>26</v>
      </c>
      <c r="C12" s="16" t="s">
        <v>20</v>
      </c>
      <c r="D12" s="21">
        <v>1215000</v>
      </c>
      <c r="E12" s="21">
        <v>649000</v>
      </c>
      <c r="F12" s="21">
        <v>1100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295215.56</v>
      </c>
      <c r="O12" s="20">
        <f>D12+E12+F12+G12+H12+I12+J12+K12+L12+M12+N12</f>
        <v>2160315.56</v>
      </c>
    </row>
    <row r="13" spans="1:15" ht="31.5" customHeight="1" thickBot="1">
      <c r="A13" s="5">
        <v>4</v>
      </c>
      <c r="B13" s="10" t="s">
        <v>27</v>
      </c>
      <c r="C13" s="16" t="s">
        <v>23</v>
      </c>
      <c r="D13" s="21">
        <v>1210730</v>
      </c>
      <c r="E13" s="21">
        <v>1257770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0">
        <f>D13+E13+F13+G13+H13+I13+J13+K13+L13+M13+N13</f>
        <v>2468500</v>
      </c>
    </row>
    <row r="14" spans="1:15" ht="36" customHeight="1" thickBot="1">
      <c r="A14" s="6">
        <v>5</v>
      </c>
      <c r="B14" s="12" t="s">
        <v>29</v>
      </c>
      <c r="C14" s="17" t="s">
        <v>28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  <c r="O14" s="20">
        <f>D14+E14+F14+G14+H14+I14+J14+K14+L14+M14+N14</f>
        <v>0</v>
      </c>
    </row>
    <row r="15" spans="1:15" ht="21" customHeight="1" thickBot="1">
      <c r="A15" s="13"/>
      <c r="B15" s="14"/>
      <c r="C15" s="25" t="s">
        <v>4</v>
      </c>
      <c r="D15" s="26">
        <f>SUM(D10:D14)</f>
        <v>8098250</v>
      </c>
      <c r="E15" s="26">
        <f aca="true" t="shared" si="0" ref="E15:N15">SUM(E10:E14)</f>
        <v>4231600</v>
      </c>
      <c r="F15" s="26">
        <f t="shared" si="0"/>
        <v>9300</v>
      </c>
      <c r="G15" s="26">
        <f t="shared" si="0"/>
        <v>56000</v>
      </c>
      <c r="H15" s="26">
        <f t="shared" si="0"/>
        <v>30000</v>
      </c>
      <c r="I15" s="26">
        <f t="shared" si="0"/>
        <v>30000</v>
      </c>
      <c r="J15" s="26">
        <f t="shared" si="0"/>
        <v>0</v>
      </c>
      <c r="K15" s="26">
        <f t="shared" si="0"/>
        <v>58350</v>
      </c>
      <c r="L15" s="26">
        <f t="shared" si="0"/>
        <v>4100</v>
      </c>
      <c r="M15" s="26">
        <f t="shared" si="0"/>
        <v>56910</v>
      </c>
      <c r="N15" s="27">
        <f t="shared" si="0"/>
        <v>1728040</v>
      </c>
      <c r="O15" s="28">
        <f>SUM(O10:O14)</f>
        <v>14302550</v>
      </c>
    </row>
  </sheetData>
  <sheetProtection/>
  <mergeCells count="10">
    <mergeCell ref="O8:O9"/>
    <mergeCell ref="M8:M9"/>
    <mergeCell ref="N8:N9"/>
    <mergeCell ref="A8:A9"/>
    <mergeCell ref="B8:B9"/>
    <mergeCell ref="C8:C9"/>
    <mergeCell ref="K8:L8"/>
    <mergeCell ref="H8:J8"/>
    <mergeCell ref="F8:G8"/>
    <mergeCell ref="D8:E8"/>
  </mergeCells>
  <printOptions/>
  <pageMargins left="0.2362204724409449" right="0.1968503937007874" top="0.2755905511811024" bottom="0.2362204724409449" header="0.1968503937007874" footer="0.1574803149606299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corinab</cp:lastModifiedBy>
  <cp:lastPrinted>2019-06-12T13:40:21Z</cp:lastPrinted>
  <dcterms:created xsi:type="dcterms:W3CDTF">2015-04-15T11:17:13Z</dcterms:created>
  <dcterms:modified xsi:type="dcterms:W3CDTF">2019-08-01T08:05:34Z</dcterms:modified>
  <cp:category/>
  <cp:version/>
  <cp:contentType/>
  <cp:contentStatus/>
</cp:coreProperties>
</file>